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okoliOblak\Radna površina\ANA\iTRANSPARENTNOST\2026\"/>
    </mc:Choice>
  </mc:AlternateContent>
  <bookViews>
    <workbookView xWindow="0" yWindow="0" windowWidth="28800" windowHeight="11730"/>
  </bookViews>
  <sheets>
    <sheet name="SRPANJ" sheetId="12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OŽUJAK" localSheetId="0">#REF!</definedName>
    <definedName name="OŽUJAK">#REF!</definedName>
    <definedName name="OŽUJAKK" localSheetId="0">#REF!</definedName>
    <definedName name="OŽUJAKK">#REF!</definedName>
    <definedName name="PojedinostiOBrFakture">"PojedinostiOFakturi[Br fakture]"</definedName>
    <definedName name="rngInvoice" localSheetId="0">SRPANJ!#REF!</definedName>
    <definedName name="rngInvoice">#REF!</definedName>
    <definedName name="TRAVANJ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2" l="1"/>
  <c r="C11" i="12" a="1"/>
  <c r="C11" i="12" s="1"/>
  <c r="B11" i="12" a="1"/>
  <c r="B11" i="12" s="1"/>
</calcChain>
</file>

<file path=xl/sharedStrings.xml><?xml version="1.0" encoding="utf-8"?>
<sst xmlns="http://schemas.openxmlformats.org/spreadsheetml/2006/main" count="29" uniqueCount="25">
  <si>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</si>
  <si>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</si>
  <si>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</si>
  <si>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</si>
  <si>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</si>
  <si>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</si>
  <si>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</si>
  <si>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</si>
  <si>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</si>
  <si>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Ivan Goran Kovačić</t>
  </si>
  <si>
    <t>Adresa: Školska 2</t>
  </si>
  <si>
    <t>T: Telefonski broj: 033/646-009</t>
  </si>
  <si>
    <t>E-pošta: ured@os-igkovacic-zdenci.skole.hr</t>
  </si>
  <si>
    <t>Poštanski broj i grad: 33513 Zdenci</t>
  </si>
  <si>
    <t>F: Broj faksa:</t>
  </si>
  <si>
    <t>Web-mjesto: http://os-igkovacic-zdenci.skole.hr/</t>
  </si>
  <si>
    <t>3132 DOPRINOSI ZA OBVEZNO ZDRAVSTVENO OSIGURANJE</t>
  </si>
  <si>
    <t>3212 NAKNADE ZA PRIJEVOZ</t>
  </si>
  <si>
    <t>3295 PRISTOJBE I NAKNADE</t>
  </si>
  <si>
    <t>DRŽAVNI PRORAČUN RH</t>
  </si>
  <si>
    <t>3121 OSTALI RASHODI ZA ZAPOSLENE</t>
  </si>
  <si>
    <t xml:space="preserve"> </t>
  </si>
  <si>
    <t>SRPANJ 2026.</t>
  </si>
  <si>
    <t>3111 BRUTO PLAĆE ZA REDOVAN RAD  ZA 6/26</t>
  </si>
  <si>
    <t xml:space="preserve"> 3113 BRUTO PLAĆE ZA PREKOVREMENI RAD 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</si>
</sst>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7" fillId="3" borderId="1" xfId="7" applyFont="1" applyBorder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left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FakturaProjekta234" displayName="FakturaProjekta234" ref="A6:E13" headerRowDxfId="12" dataDxfId="11" totalsRowDxfId="10" headerRowCellStyle="Naslov 3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37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18" t="s">
        <v>9</v>
      </c>
      <c r="B1" s="18"/>
      <c r="C1" s="18"/>
      <c r="D1" s="18"/>
      <c r="E1" s="18"/>
      <c r="F1" s="3"/>
    </row>
    <row r="2" spans="1:6" ht="24" customHeight="1" thickTop="1" x14ac:dyDescent="0.25">
      <c r="A2" s="19" t="s">
        <v>10</v>
      </c>
      <c r="B2" s="19"/>
      <c r="C2" s="14" t="s">
        <v>11</v>
      </c>
      <c r="D2" s="20" t="s">
        <v>12</v>
      </c>
      <c r="E2" s="20"/>
      <c r="F2" s="4"/>
    </row>
    <row r="3" spans="1:6" ht="49.5" customHeight="1" x14ac:dyDescent="0.25">
      <c r="A3" s="21" t="s">
        <v>13</v>
      </c>
      <c r="B3" s="21"/>
      <c r="C3" s="15" t="s">
        <v>14</v>
      </c>
      <c r="D3" s="22" t="s">
        <v>15</v>
      </c>
      <c r="E3" s="22"/>
      <c r="F3" s="4"/>
    </row>
    <row r="4" spans="1:6" ht="44.1" customHeight="1" x14ac:dyDescent="0.25">
      <c r="A4" s="13" t="s">
        <v>22</v>
      </c>
      <c r="B4" s="9"/>
      <c r="C4" s="9"/>
      <c r="D4" s="9"/>
      <c r="E4" s="9"/>
    </row>
    <row r="5" spans="1:6" ht="44.1" customHeight="1" x14ac:dyDescent="0.25">
      <c r="A5" s="17" t="s">
        <v>8</v>
      </c>
      <c r="B5" s="17"/>
      <c r="C5" s="17"/>
      <c r="D5" s="17"/>
      <c r="E5" s="17"/>
    </row>
    <row r="6" spans="1:6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23</v>
      </c>
      <c r="E7" s="16">
        <v>105491.06</v>
      </c>
    </row>
    <row r="8" spans="1:6" s="2" customFormat="1" ht="29.25" customHeight="1" x14ac:dyDescent="0.25">
      <c r="A8" s="7" t="s">
        <v>2</v>
      </c>
      <c r="B8" s="10"/>
      <c r="C8" s="5"/>
      <c r="D8" s="11" t="s">
        <v>24</v>
      </c>
      <c r="E8" s="16">
        <v>324.54000000000002</v>
      </c>
    </row>
    <row r="9" spans="1:6" s="2" customFormat="1" ht="31.5" customHeight="1" x14ac:dyDescent="0.25">
      <c r="A9" s="7" t="s">
        <v>2</v>
      </c>
      <c r="B9" s="10"/>
      <c r="C9" s="5"/>
      <c r="D9" s="5" t="s">
        <v>20</v>
      </c>
      <c r="E9" s="16">
        <v>13641.44</v>
      </c>
    </row>
    <row r="10" spans="1:6" s="2" customFormat="1" ht="29.25" customHeight="1" x14ac:dyDescent="0.25">
      <c r="A10" s="7" t="s">
        <v>2</v>
      </c>
      <c r="B10" s="10"/>
      <c r="C10" s="5"/>
      <c r="D10" s="11" t="s">
        <v>16</v>
      </c>
      <c r="E10" s="16">
        <v>16620.900000000001</v>
      </c>
    </row>
    <row r="11" spans="1:6" s="2" customFormat="1" ht="41.25" customHeight="1" x14ac:dyDescent="0.25">
      <c r="A11" s="7" t="s">
        <v>2</v>
      </c>
      <c r="B11" s="10" t="str">
        <f t="array" ref="B11">IFERROR(INDEX(#REF!,SMALL(IF(#REF!=rngInvoice,ROW(#REF!)-ROW(#REF!)), ROW(4:4)), MATCH($B$6,#REF!, 0)),"")</f>
        <v/>
      </c>
      <c r="C11" s="5" t="str">
        <f t="array" ref="C11">IFERROR(INDEX(#REF!,SMALL(IF(#REF!=rngInvoice,ROW(#REF!)-ROW(#REF!)), ROW(4:4)), MATCH($C$6,#REF!, 0)),"")</f>
        <v/>
      </c>
      <c r="D11" s="5" t="s">
        <v>17</v>
      </c>
      <c r="E11" s="16">
        <v>3047.87</v>
      </c>
    </row>
    <row r="12" spans="1:6" s="2" customFormat="1" ht="39.75" customHeight="1" x14ac:dyDescent="0.25">
      <c r="A12" s="7" t="s">
        <v>19</v>
      </c>
      <c r="B12" s="10">
        <v>18683136487</v>
      </c>
      <c r="C12" s="5" t="s">
        <v>1</v>
      </c>
      <c r="D12" s="5" t="s">
        <v>18</v>
      </c>
      <c r="E12" s="16">
        <v>840</v>
      </c>
    </row>
    <row r="13" spans="1:6" s="2" customFormat="1" ht="39" customHeight="1" x14ac:dyDescent="0.25">
      <c r="A13" s="12" t="s">
        <v>3</v>
      </c>
      <c r="B13" s="10"/>
      <c r="C13" s="5"/>
      <c r="D13" s="11" t="s">
        <v>21</v>
      </c>
      <c r="E13" s="16">
        <f>SUM(E7:E12)</f>
        <v>139965.81</v>
      </c>
    </row>
    <row r="14" spans="1:6" s="2" customFormat="1" ht="46.5" customHeight="1" x14ac:dyDescent="0.25">
      <c r="A14" s="8"/>
      <c r="B14" s="8"/>
      <c r="C14" s="8"/>
      <c r="D14" s="8"/>
      <c r="E14" s="8"/>
    </row>
    <row r="15" spans="1:6" s="2" customFormat="1" ht="33.75" customHeight="1" x14ac:dyDescent="0.25">
      <c r="A15" s="8"/>
      <c r="B15" s="8"/>
      <c r="C15" s="8"/>
      <c r="D15" s="8"/>
      <c r="E15" s="8"/>
    </row>
    <row r="16" spans="1:6" s="2" customFormat="1" ht="33.950000000000003" customHeight="1" x14ac:dyDescent="0.25">
      <c r="A16" s="8"/>
      <c r="B16" s="8"/>
      <c r="C16" s="8"/>
      <c r="D16" s="8"/>
      <c r="E16" s="8"/>
    </row>
    <row r="17" spans="1:5" s="2" customFormat="1" ht="33.950000000000003" customHeight="1" x14ac:dyDescent="0.25">
      <c r="A17" s="8"/>
      <c r="B17" s="8"/>
      <c r="C17" s="8"/>
      <c r="D17" s="8"/>
      <c r="E17" s="8"/>
    </row>
    <row r="18" spans="1:5" s="2" customFormat="1" ht="33.950000000000003" customHeight="1" x14ac:dyDescent="0.25">
      <c r="A18" s="8"/>
      <c r="B18" s="8"/>
      <c r="C18" s="8"/>
      <c r="D18" s="8"/>
      <c r="E18" s="8"/>
    </row>
    <row r="19" spans="1:5" s="2" customFormat="1" ht="33.950000000000003" customHeight="1" x14ac:dyDescent="0.25">
      <c r="A19" s="8"/>
      <c r="B19" s="8"/>
      <c r="C19" s="8"/>
      <c r="D19" s="8"/>
      <c r="E19" s="8"/>
    </row>
    <row r="20" spans="1:5" s="2" customFormat="1" ht="33.950000000000003" customHeight="1" x14ac:dyDescent="0.25">
      <c r="A20" s="8"/>
      <c r="B20" s="8"/>
      <c r="C20" s="8"/>
      <c r="D20" s="8"/>
      <c r="E20" s="8"/>
    </row>
    <row r="21" spans="1:5" s="2" customFormat="1" ht="33.950000000000003" customHeight="1" x14ac:dyDescent="0.25">
      <c r="A21" s="8"/>
      <c r="B21" s="8"/>
      <c r="C21" s="8"/>
      <c r="D21" s="8"/>
      <c r="E21" s="8"/>
    </row>
    <row r="22" spans="1:5" s="2" customFormat="1" ht="33.950000000000003" customHeight="1" x14ac:dyDescent="0.25">
      <c r="A22" s="8"/>
      <c r="B22" s="8"/>
      <c r="C22" s="8"/>
      <c r="D22" s="8"/>
      <c r="E22" s="8"/>
    </row>
    <row r="23" spans="1:5" s="2" customFormat="1" ht="33.950000000000003" customHeight="1" x14ac:dyDescent="0.25">
      <c r="A23" s="8"/>
      <c r="B23" s="8"/>
      <c r="C23" s="8"/>
      <c r="D23" s="8"/>
      <c r="E23" s="8"/>
    </row>
    <row r="24" spans="1:5" s="2" customFormat="1" ht="33.950000000000003" customHeight="1" x14ac:dyDescent="0.25">
      <c r="A24" s="8"/>
      <c r="B24" s="8"/>
      <c r="C24" s="8"/>
      <c r="D24" s="8"/>
      <c r="E24" s="8"/>
    </row>
    <row r="25" spans="1:5" s="2" customFormat="1" ht="33.950000000000003" customHeight="1" x14ac:dyDescent="0.25">
      <c r="A25" s="8"/>
      <c r="B25" s="8"/>
      <c r="C25" s="8"/>
      <c r="D25" s="8"/>
      <c r="E25" s="8"/>
    </row>
    <row r="26" spans="1:5" s="2" customFormat="1" ht="33.950000000000003" customHeight="1" x14ac:dyDescent="0.25">
      <c r="A26" s="8"/>
      <c r="B26" s="8"/>
      <c r="C26" s="8"/>
      <c r="D26" s="8"/>
      <c r="E26" s="8"/>
    </row>
    <row r="27" spans="1:5" s="2" customFormat="1" ht="33.950000000000003" customHeight="1" x14ac:dyDescent="0.25">
      <c r="A27" s="8"/>
      <c r="B27" s="8"/>
      <c r="C27" s="8"/>
      <c r="D27" s="8"/>
      <c r="E27" s="8"/>
    </row>
    <row r="28" spans="1:5" s="2" customFormat="1" ht="33.950000000000003" customHeight="1" x14ac:dyDescent="0.25">
      <c r="A28" s="8"/>
      <c r="B28" s="8"/>
      <c r="C28" s="8"/>
      <c r="D28" s="8"/>
      <c r="E28" s="8"/>
    </row>
    <row r="29" spans="1:5" s="2" customFormat="1" ht="33.950000000000003" customHeight="1" x14ac:dyDescent="0.25">
      <c r="A29" s="8"/>
      <c r="B29" s="8"/>
      <c r="C29" s="8"/>
      <c r="D29" s="8"/>
      <c r="E29" s="8"/>
    </row>
    <row r="30" spans="1:5" s="2" customFormat="1" ht="33.950000000000003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34.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13">
    <cfRule type="expression" dxfId="15" priority="6">
      <formula>MOD(ROW(),2)=0</formula>
    </cfRule>
  </conditionalFormatting>
  <conditionalFormatting sqref="E7:E13">
    <cfRule type="expression" dxfId="14" priority="4">
      <formula>MOD(ROW(),2)=0</formula>
    </cfRule>
    <cfRule type="expression" dxfId="13" priority="5">
      <formula>MOD(ROW(),2)=1</formula>
    </cfRule>
  </conditionalFormatting>
  <printOptions horizontalCentered="1"/>
  <pageMargins left="0.7" right="0.7" top="1" bottom="1" header="0.3" footer="0.3"/>
  <pageSetup paperSize="9" scale="62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2026-07-14T06:38:30Z</cp:lastPrinted>
  <dcterms:created xsi:type="dcterms:W3CDTF">2016-11-01T03:33:07Z</dcterms:created>
  <dcterms:modified xsi:type="dcterms:W3CDTF">2026-07-14T06:38:33Z</dcterms:modified>
</cp:coreProperties>
</file>